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men\ПЛАН - ГРАФИК\"/>
    </mc:Choice>
  </mc:AlternateContent>
  <bookViews>
    <workbookView xWindow="360" yWindow="270" windowWidth="14940" windowHeight="9150"/>
  </bookViews>
  <sheets>
    <sheet name="ЦК" sheetId="5" r:id="rId1"/>
  </sheets>
  <calcPr calcId="152511"/>
</workbook>
</file>

<file path=xl/calcChain.xml><?xml version="1.0" encoding="utf-8"?>
<calcChain xmlns="http://schemas.openxmlformats.org/spreadsheetml/2006/main">
  <c r="I39" i="5" l="1"/>
  <c r="D34" i="5"/>
  <c r="D35" i="5" s="1"/>
  <c r="D36" i="5" s="1"/>
  <c r="D19" i="5" l="1"/>
  <c r="D17" i="5"/>
</calcChain>
</file>

<file path=xl/sharedStrings.xml><?xml version="1.0" encoding="utf-8"?>
<sst xmlns="http://schemas.openxmlformats.org/spreadsheetml/2006/main" count="249" uniqueCount="131">
  <si>
    <t>ФОРМА</t>
  </si>
  <si>
    <t>планов-графиков размещения заказов на поставки товаров,</t>
  </si>
  <si>
    <t>выполнение работ, оказание услуг для нужд заказчиков</t>
  </si>
  <si>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</si>
  <si>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</si>
  <si>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</si>
  <si>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</si>
  <si>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КБК</t>
  </si>
  <si>
    <t>ОКВЭД</t>
  </si>
  <si>
    <t>Условия контракта</t>
  </si>
  <si>
    <t xml:space="preserve">Способ размещения заказа
</t>
  </si>
  <si>
    <t xml:space="preserve">Обоснование внесения изменений
</t>
  </si>
  <si>
    <t>N заказа (N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</si>
  <si>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</si>
  <si>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</si>
  <si>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количество (объем)</t>
  </si>
  <si>
    <t>ориентировочная начальная(максимальная) цена контракта</t>
  </si>
  <si>
    <t>условия финансового обеспечения исполнения контракта (включая размер аванса)</t>
  </si>
  <si>
    <t xml:space="preserve">график осуществления процедур закупки
</t>
  </si>
  <si>
    <t>срок размещения заказа (мес., год)</t>
  </si>
  <si>
    <t>срок исполнения контракта (месяц,  год)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</si>
  <si>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</si>
  <si>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</si>
  <si>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</si>
  <si>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</si>
  <si>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</si>
  <si>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</si>
  <si>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490801001</t>
  </si>
  <si>
    <t>Единственный поставщик</t>
  </si>
  <si>
    <t>4010417</t>
  </si>
  <si>
    <t>Предоставление услуг по подаче электрической энергии</t>
  </si>
  <si>
    <t>40.30.2
40.30.3</t>
  </si>
  <si>
    <t>4030103</t>
  </si>
  <si>
    <t>41.00.1</t>
  </si>
  <si>
    <t>9450030</t>
  </si>
  <si>
    <t>Предоставление услуг по поставке коммунальных ресурсов в виде приема сточных вод в (от) помещение (я)</t>
  </si>
  <si>
    <t>Поставка коммунальных ресурсов в виде сточных вод</t>
  </si>
  <si>
    <t>6420030</t>
  </si>
  <si>
    <t>Предоставление услуг телефонной связи</t>
  </si>
  <si>
    <t>Предоставление услуг местной и внутризоновой телефонной связи</t>
  </si>
  <si>
    <t>41.00.2</t>
  </si>
  <si>
    <t>9450020</t>
  </si>
  <si>
    <t>услуга</t>
  </si>
  <si>
    <t>Обеспечение контракта не требуется</t>
  </si>
  <si>
    <t>6420031</t>
  </si>
  <si>
    <t>Предоставление услуг телематических служб и передачи данных</t>
  </si>
  <si>
    <t>Предоставление услуг доступа к ресурсам сети Интеренет</t>
  </si>
  <si>
    <t>36.12.1</t>
  </si>
  <si>
    <t>686230, Магаданская область, п. Ягодное, ул. Ленина 42, 8(41343)22418, e-mail: muyardk2009@mail.ru</t>
  </si>
  <si>
    <t>4908013925</t>
  </si>
  <si>
    <t>ОКТМО</t>
  </si>
  <si>
    <t>"______" ______________ 20______ г.</t>
  </si>
  <si>
    <t>Муниципальное бюджетное  учреждение "Центр культуры Ягоднинского городского округа"</t>
  </si>
  <si>
    <t>706 08 01 Д300100990 611 221</t>
  </si>
  <si>
    <t>706 08 01 Д300100990 611 223</t>
  </si>
  <si>
    <t>"Энергоснабжающая организация" обязуется подавать электрическую энергию в пределах установленных лимитов. Договорной объем поставки электроэнергии устанавливается в количестве: 57 385 кВт.ч. Стороны в отношении договора обязуются руководствоваться ГК РФ, Законами РФ, Указами президента РФ, Приказами Департамента цен и тарифов администрации Магаданской области, Инструкцией о порядке расчетов и иными правовыми актами.</t>
  </si>
  <si>
    <t>706 08 01 Д300100990 611 226</t>
  </si>
  <si>
    <t xml:space="preserve">Предоставление услуг по обновлению и сопровождению на компьютерах Заказчика программных продуктов "1С:Предприятие" </t>
  </si>
  <si>
    <t>Работы по сопровождению программного обеспечения "1С:Зарплата и кадры бюджетного учреждения 8".</t>
  </si>
  <si>
    <t>Работы по сопровождению программного продукта(ПП) "1С:Бухгалтерия государственного учреждения 8" на территории заказчика, консультации по правильной технологии работы с ПП.</t>
  </si>
  <si>
    <t>Осуществление технической поддержки Системы и СКЗИ путем телефонных консультаций без ограничения по времени и количеству обращений.</t>
  </si>
  <si>
    <t xml:space="preserve">Предоставление услуг по абонентскому обслуживанию в Системе "Контур-Экстерн", с использованием  сертифицированных средств криптографической защиты информации </t>
  </si>
  <si>
    <t>706 08 01 Д300100990 611 225</t>
  </si>
  <si>
    <t>Предоставление услуг по подготовке к отопительному сезону</t>
  </si>
  <si>
    <t>Оказание услуг по обслуживанию одного комплекта приборов учета тепла и воды, водосчетчиков на холодное и горячее водоснабжение.</t>
  </si>
  <si>
    <t>Предоставление услуг по обслуживанию автоматической системы пожарной сигнализации и системы оповещения людей о пожаре</t>
  </si>
  <si>
    <t>Поддержание работоспособного состояния систем в процессе эксплуатации путем периодического проведения работ по их профилактике, контролю технического состояния и текущему ремонту систем.</t>
  </si>
  <si>
    <t>ООО "Восток-Сервис плюс"</t>
  </si>
  <si>
    <t>ПК "Энергия"</t>
  </si>
  <si>
    <t>ООО "СМНП-3"</t>
  </si>
  <si>
    <t>ООО "Датаком"</t>
  </si>
  <si>
    <t>ООО "Теплоэнергия"</t>
  </si>
  <si>
    <t>ООО "МТКОМ"</t>
  </si>
  <si>
    <t>ОАО "Ростелеком"</t>
  </si>
  <si>
    <t>Устранение течей запорной и водоразборной арматуры, ремонт и замена сгонов на трубопроводе, устранение свищей и течей в трубопроводах, выполнение аварийных работ при замене труб, установка бандажей на трубопроводе</t>
  </si>
  <si>
    <t>Предоставление услуг по сбору, вывозу и захоронению твердых бытовых отходов из мусорных контейнеров</t>
  </si>
  <si>
    <t>Погрузка, транспортировка и утилизация( захоронение) твердых бытовых отходов. Обеспечение уборки     отходов, рассыпавшихся во время и в процессе их загрузки в мусоровоз, с мест нахождения( установки) контейнеров ( контейнерных площадок).</t>
  </si>
  <si>
    <t>Предоставление услуг по охране объекта при помощи кнопки тревожной сигнализации (КТС)</t>
  </si>
  <si>
    <t>Осуществлять эксплуатационное обслуживание КТС и устранять неисправности, производить ремонт кнопки тревожной сигнализации, при поступлении сигнала "Тревога"в кратчайшие сроки направлять группу задержания для выяснения обстоятельств срабатывания КТС.</t>
  </si>
  <si>
    <t>ОВО УМВД</t>
  </si>
  <si>
    <t xml:space="preserve">                         Пестерникова Светлана Дмитриевна</t>
  </si>
  <si>
    <t>44722000</t>
  </si>
  <si>
    <t>ОАО "Магаданэнерго"</t>
  </si>
  <si>
    <t>ООО "Квинтас"</t>
  </si>
  <si>
    <t>ООО "Спецавтохозяйство"</t>
  </si>
  <si>
    <t>ед. измерения</t>
  </si>
  <si>
    <t>64.20.10.000</t>
  </si>
  <si>
    <t>84.25.19</t>
  </si>
  <si>
    <t>75.24.1</t>
  </si>
  <si>
    <t>40.10.1</t>
  </si>
  <si>
    <t>72.1</t>
  </si>
  <si>
    <t>28.22.9, 40.30.5</t>
  </si>
  <si>
    <t>33.20.9</t>
  </si>
  <si>
    <t>90.00.2</t>
  </si>
  <si>
    <t>ОГРН</t>
  </si>
  <si>
    <t>1124912000949</t>
  </si>
  <si>
    <t>ОКПД</t>
  </si>
  <si>
    <t>Предоставление услуг по поставке "Ресурс снабжающей организацией" коммунальных ресурсов в виде тепловой энергии и горячей воды</t>
  </si>
  <si>
    <t>"Ресурс снабжающая организация" принимает на себя обязательства по поставке коммунальных ресурсов в виде тепловой энергии и горячей воды</t>
  </si>
  <si>
    <t>Предоставление услуг по поставке "Ресурс снабжающей организацией" коммунальных ресурсов в виде холодной воды</t>
  </si>
  <si>
    <t>"Ресурс снабжающая организация" принимает на себя обязательства по поставке коммунальных ресурсов в виде холодной воды.</t>
  </si>
  <si>
    <t>Предоставление услуг по внутри домовым сетям холодного и горячего водоснабжения</t>
  </si>
  <si>
    <t>на 2017 год</t>
  </si>
  <si>
    <t>январь-декабрь 2017</t>
  </si>
  <si>
    <t>81.1</t>
  </si>
  <si>
    <t>Проверка работоспособности пожарного крана и перемотке пожарных рукавов внутреннего пожарного водопровода.</t>
  </si>
  <si>
    <t>Предоставление услуг по очистке крыши</t>
  </si>
  <si>
    <t>работы по очистке кровли от снега и наледи на здании МБУ "ЦКЯГО"</t>
  </si>
  <si>
    <t>март 2017г.</t>
  </si>
  <si>
    <t xml:space="preserve">706 08 01 Г100180100 612 212 </t>
  </si>
  <si>
    <t>Предоставление услуг по оформлению авиа и электронными железнодорожными билетами для работников учреждения бюджетной сферы и/или членов их семей,согласно заявке, и оказывать иные сервисные услуги.</t>
  </si>
  <si>
    <t>Производить оптимальный подбор перевозчика, рейса, поезда, класса обслуживания, тарифа в соответствии с маршрутом, лицам, указанным в заявке Клиента.</t>
  </si>
  <si>
    <t>706 08 04 9Н00192200 612 226</t>
  </si>
  <si>
    <t>Предоставление услуг по организации и проведению новогоднего фейерверка в п. Ягодное</t>
  </si>
  <si>
    <r>
      <t xml:space="preserve">«Исполнитель» </t>
    </r>
    <r>
      <rPr>
        <sz val="10"/>
        <color indexed="8"/>
        <rFont val="Calibri"/>
        <family val="2"/>
        <charset val="204"/>
      </rPr>
      <t>обязан организовать и провести новогодний фейерверк в пос. Ягодное, на центральной площади, в 02-00 часов (время местное),      01 января 2018 года</t>
    </r>
  </si>
  <si>
    <t>январь 2018г.</t>
  </si>
  <si>
    <t>Предоставление услуг по выполнению монтажа, разборки и установки искусственной ёлки.</t>
  </si>
  <si>
    <t>Выполнить монтаж искусственной ёлки, разборку и установку искусственной ёлки на центральной площади у МБУ «Центр культуры Ягоднинского городского округа», ревизию электрических гирлянд уличного освещения, обслуживание в течение новогодних праздников, демонтаж искусственной ёлки и сдать результат Заказчику, а Заказчик обязуется принять результат работ и оплатить его.</t>
  </si>
  <si>
    <t>706 08 04 9Н00192200 612 290</t>
  </si>
  <si>
    <t>Предоставление услуг по приобретению сувенирной продукции</t>
  </si>
  <si>
    <t>Осуществлять поставку Товара партиями на основании заявок Покупателя и согласно обговоренного с Продавцом плана-графика поставки</t>
  </si>
  <si>
    <t>706 08 04 9Н00192200 612 310</t>
  </si>
  <si>
    <t>Предоставление услуг по приобретению основных средств</t>
  </si>
  <si>
    <t>706 08 04 9Н00192200 612 340</t>
  </si>
  <si>
    <t>Предоставление услуг по приобретению материальных запасов</t>
  </si>
  <si>
    <r>
      <t>Предоставление услуг</t>
    </r>
    <r>
      <rPr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 составлению проектно-сметной документации</t>
    </r>
  </si>
  <si>
    <t>Выполнять расчет объемов работ, составление дефектных ведомостей и локальных ресурсных смет.</t>
  </si>
  <si>
    <t>96.0</t>
  </si>
  <si>
    <t>Проверка работоспособности пожарного крана и перемотке пожарных рукавов внутреннего пожарного водопровода. Техническое обслуживание порошковых и углекислых огнетушителей. Обработка огнезащитным составом деревянных конструкций чердачного помещения.</t>
  </si>
  <si>
    <t>декабрь 2017г.</t>
  </si>
  <si>
    <t>Исполнитель: главный бухгалтер                                       Н.М. Гунько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</si>
</sst>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40404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NumberFormat="1" applyFont="1" applyFill="1" applyBorder="1" applyAlignment="1"/>
    <xf numFmtId="0" fontId="3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/>
    <xf numFmtId="49" fontId="1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17" xfId="0" applyFont="1" applyFill="1" applyBorder="1"/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49" fontId="2" fillId="0" borderId="17" xfId="0" applyNumberFormat="1" applyFont="1" applyFill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justify" vertical="center"/>
    </xf>
    <xf numFmtId="0" fontId="9" fillId="2" borderId="0" xfId="0" applyFont="1" applyFill="1" applyAlignment="1">
      <alignment horizontal="justify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3" fillId="0" borderId="4" xfId="0" applyFont="1" applyFill="1" applyBorder="1"/>
    <xf numFmtId="2" fontId="1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6"/>
  <sheetViews>
    <sheetView tabSelected="1" topLeftCell="A34" workbookViewId="0">
      <selection activeCell="F36" sqref="F36"/>
    </sheetView>
  </sheetViews>
  <sheetFormatPr defaultRowHeight="15" customHeight="1" x14ac:dyDescent="0.25"/>
  <cols>
    <col min="1" max="1" width="16.5703125" style="2" customWidth="1"/>
    <col min="2" max="2" width="11.42578125" style="2" customWidth="1"/>
    <col min="3" max="3" width="7.28515625" style="2" customWidth="1"/>
    <col min="4" max="4" width="10" style="2" customWidth="1"/>
    <col min="5" max="5" width="17.28515625" style="2" customWidth="1"/>
    <col min="6" max="6" width="39.28515625" style="2" customWidth="1"/>
    <col min="7" max="7" width="7.7109375" style="2" customWidth="1"/>
    <col min="8" max="8" width="7.28515625" style="2" customWidth="1"/>
    <col min="9" max="9" width="10.28515625" style="2" customWidth="1"/>
    <col min="10" max="10" width="12.5703125" style="2" customWidth="1"/>
    <col min="11" max="11" width="10.28515625" style="2" customWidth="1"/>
    <col min="12" max="12" width="12.28515625" style="2" bestFit="1" customWidth="1"/>
    <col min="13" max="13" width="9.42578125" style="2" customWidth="1"/>
    <col min="14" max="14" width="12.42578125" style="2" customWidth="1"/>
    <col min="15" max="15" width="16.42578125" style="2" customWidth="1"/>
    <col min="16" max="16384" width="9.140625" style="2"/>
  </cols>
  <sheetData>
    <row r="1" spans="1:99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"/>
      <c r="P1" s="1"/>
    </row>
    <row r="2" spans="1:99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"/>
      <c r="P2" s="1"/>
    </row>
    <row r="3" spans="1:99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"/>
      <c r="P3" s="1"/>
    </row>
    <row r="4" spans="1:99" x14ac:dyDescent="0.25">
      <c r="A4" s="36" t="s">
        <v>102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"/>
      <c r="P4" s="1"/>
    </row>
    <row r="5" spans="1:9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</row>
    <row r="6" spans="1:99" x14ac:dyDescent="0.25">
      <c r="A6" s="37" t="s">
        <v>3</v>
      </c>
      <c r="B6" s="37"/>
      <c r="C6" s="37"/>
      <c r="D6" s="37" t="s">
        <v>52</v>
      </c>
      <c r="E6" s="37"/>
      <c r="F6" s="37"/>
      <c r="G6" s="37"/>
      <c r="H6" s="37"/>
      <c r="I6" s="37"/>
      <c r="J6" s="37"/>
      <c r="K6" s="37"/>
      <c r="L6" s="17"/>
      <c r="M6" s="17"/>
      <c r="N6" s="17"/>
      <c r="O6" s="1"/>
      <c r="P6" s="1"/>
    </row>
    <row r="7" spans="1:99" ht="34.5" customHeight="1" x14ac:dyDescent="0.25">
      <c r="A7" s="38" t="s">
        <v>4</v>
      </c>
      <c r="B7" s="37"/>
      <c r="C7" s="37"/>
      <c r="D7" s="39" t="s">
        <v>48</v>
      </c>
      <c r="E7" s="40"/>
      <c r="F7" s="40"/>
      <c r="G7" s="40"/>
      <c r="H7" s="40"/>
      <c r="I7" s="40"/>
      <c r="J7" s="40"/>
      <c r="K7" s="4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</row>
    <row r="8" spans="1:99" ht="15" customHeight="1" x14ac:dyDescent="0.25">
      <c r="A8" s="37" t="s">
        <v>5</v>
      </c>
      <c r="B8" s="37"/>
      <c r="C8" s="37"/>
      <c r="D8" s="9" t="s">
        <v>49</v>
      </c>
      <c r="E8" s="10"/>
      <c r="F8" s="10"/>
      <c r="G8" s="10"/>
      <c r="H8" s="10"/>
      <c r="I8" s="10"/>
      <c r="J8" s="10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</row>
    <row r="9" spans="1:99" x14ac:dyDescent="0.25">
      <c r="A9" s="37" t="s">
        <v>6</v>
      </c>
      <c r="B9" s="37"/>
      <c r="C9" s="37"/>
      <c r="D9" s="9" t="s">
        <v>27</v>
      </c>
      <c r="E9" s="10"/>
      <c r="F9" s="10"/>
      <c r="G9" s="10"/>
      <c r="H9" s="10"/>
      <c r="I9" s="10"/>
      <c r="J9" s="10"/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</row>
    <row r="10" spans="1:99" x14ac:dyDescent="0.25">
      <c r="A10" s="37" t="s">
        <v>50</v>
      </c>
      <c r="B10" s="37"/>
      <c r="C10" s="37"/>
      <c r="D10" s="9" t="s">
        <v>81</v>
      </c>
      <c r="E10" s="10"/>
      <c r="F10" s="10"/>
      <c r="G10" s="10"/>
      <c r="H10" s="10"/>
      <c r="I10" s="10"/>
      <c r="J10" s="10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</row>
    <row r="11" spans="1:99" ht="15.75" thickBot="1" x14ac:dyDescent="0.3">
      <c r="A11" s="25" t="s">
        <v>94</v>
      </c>
      <c r="B11" s="1"/>
      <c r="C11" s="1"/>
      <c r="D11" s="34" t="s">
        <v>95</v>
      </c>
      <c r="E11" s="35"/>
      <c r="J11" s="1"/>
      <c r="K11" s="1"/>
      <c r="L11" s="1"/>
      <c r="M11" s="1"/>
      <c r="N11" s="1"/>
      <c r="O11" s="1"/>
      <c r="P11" s="1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</row>
    <row r="12" spans="1:99" ht="19.5" customHeight="1" thickBot="1" x14ac:dyDescent="0.3">
      <c r="A12" s="43" t="s">
        <v>7</v>
      </c>
      <c r="B12" s="43" t="s">
        <v>8</v>
      </c>
      <c r="C12" s="43" t="s">
        <v>96</v>
      </c>
      <c r="D12" s="49" t="s">
        <v>9</v>
      </c>
      <c r="E12" s="50"/>
      <c r="F12" s="50"/>
      <c r="G12" s="50"/>
      <c r="H12" s="50"/>
      <c r="I12" s="50"/>
      <c r="J12" s="50"/>
      <c r="K12" s="50"/>
      <c r="L12" s="51"/>
      <c r="M12" s="43" t="s">
        <v>10</v>
      </c>
      <c r="N12" s="43" t="s">
        <v>11</v>
      </c>
      <c r="O12" s="1"/>
      <c r="P12" s="1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</row>
    <row r="13" spans="1:99" ht="62.25" customHeight="1" thickBot="1" x14ac:dyDescent="0.3">
      <c r="A13" s="44"/>
      <c r="B13" s="44"/>
      <c r="C13" s="44"/>
      <c r="D13" s="3" t="s">
        <v>12</v>
      </c>
      <c r="E13" s="15" t="s">
        <v>13</v>
      </c>
      <c r="F13" s="15" t="s">
        <v>14</v>
      </c>
      <c r="G13" s="15" t="s">
        <v>85</v>
      </c>
      <c r="H13" s="15" t="s">
        <v>15</v>
      </c>
      <c r="I13" s="15" t="s">
        <v>16</v>
      </c>
      <c r="J13" s="15" t="s">
        <v>17</v>
      </c>
      <c r="K13" s="46" t="s">
        <v>18</v>
      </c>
      <c r="L13" s="47"/>
      <c r="M13" s="44"/>
      <c r="N13" s="44"/>
      <c r="O13" s="1"/>
      <c r="P13" s="1"/>
    </row>
    <row r="14" spans="1:99" ht="51.75" thickBot="1" x14ac:dyDescent="0.3">
      <c r="A14" s="44"/>
      <c r="B14" s="44"/>
      <c r="C14" s="44"/>
      <c r="D14" s="4"/>
      <c r="E14" s="4"/>
      <c r="F14" s="3"/>
      <c r="G14" s="4"/>
      <c r="H14" s="4"/>
      <c r="I14" s="4"/>
      <c r="J14" s="3"/>
      <c r="K14" s="14" t="s">
        <v>19</v>
      </c>
      <c r="L14" s="15" t="s">
        <v>20</v>
      </c>
      <c r="M14" s="45"/>
      <c r="N14" s="45"/>
      <c r="O14" s="1"/>
      <c r="P14" s="1"/>
    </row>
    <row r="15" spans="1:99" ht="15.75" thickBot="1" x14ac:dyDescent="0.3">
      <c r="A15" s="13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"/>
      <c r="P15" s="1"/>
    </row>
    <row r="16" spans="1:99" ht="38.25" customHeight="1" x14ac:dyDescent="0.25">
      <c r="A16" s="26" t="s">
        <v>53</v>
      </c>
      <c r="B16" s="28" t="s">
        <v>86</v>
      </c>
      <c r="C16" s="28" t="s">
        <v>37</v>
      </c>
      <c r="D16" s="28">
        <v>1</v>
      </c>
      <c r="E16" s="27" t="s">
        <v>38</v>
      </c>
      <c r="F16" s="27" t="s">
        <v>39</v>
      </c>
      <c r="G16" s="28" t="s">
        <v>42</v>
      </c>
      <c r="H16" s="28">
        <v>1</v>
      </c>
      <c r="I16" s="29">
        <v>58.5</v>
      </c>
      <c r="J16" s="27" t="s">
        <v>43</v>
      </c>
      <c r="K16" s="30">
        <v>42736</v>
      </c>
      <c r="L16" s="28" t="s">
        <v>103</v>
      </c>
      <c r="M16" s="27" t="s">
        <v>28</v>
      </c>
      <c r="N16" s="27"/>
      <c r="O16" s="23" t="s">
        <v>73</v>
      </c>
      <c r="P16" s="1"/>
    </row>
    <row r="17" spans="1:16" ht="63" customHeight="1" x14ac:dyDescent="0.25">
      <c r="A17" s="24" t="s">
        <v>53</v>
      </c>
      <c r="B17" s="19" t="s">
        <v>86</v>
      </c>
      <c r="C17" s="19" t="s">
        <v>44</v>
      </c>
      <c r="D17" s="19">
        <f t="shared" ref="D17:D19" si="0">D16+1</f>
        <v>2</v>
      </c>
      <c r="E17" s="18" t="s">
        <v>45</v>
      </c>
      <c r="F17" s="18" t="s">
        <v>46</v>
      </c>
      <c r="G17" s="19" t="s">
        <v>42</v>
      </c>
      <c r="H17" s="19">
        <v>1</v>
      </c>
      <c r="I17" s="20">
        <v>81.900000000000006</v>
      </c>
      <c r="J17" s="18" t="s">
        <v>43</v>
      </c>
      <c r="K17" s="31">
        <v>42736</v>
      </c>
      <c r="L17" s="19" t="s">
        <v>103</v>
      </c>
      <c r="M17" s="18" t="s">
        <v>28</v>
      </c>
      <c r="N17" s="18"/>
      <c r="O17" s="23" t="s">
        <v>72</v>
      </c>
      <c r="P17" s="1"/>
    </row>
    <row r="18" spans="1:16" ht="138" customHeight="1" x14ac:dyDescent="0.25">
      <c r="A18" s="24" t="s">
        <v>54</v>
      </c>
      <c r="B18" s="19" t="s">
        <v>89</v>
      </c>
      <c r="C18" s="19" t="s">
        <v>29</v>
      </c>
      <c r="D18" s="19">
        <v>3</v>
      </c>
      <c r="E18" s="18" t="s">
        <v>30</v>
      </c>
      <c r="F18" s="18" t="s">
        <v>55</v>
      </c>
      <c r="G18" s="19" t="s">
        <v>42</v>
      </c>
      <c r="H18" s="19">
        <v>1</v>
      </c>
      <c r="I18" s="20">
        <v>406.6</v>
      </c>
      <c r="J18" s="18" t="s">
        <v>43</v>
      </c>
      <c r="K18" s="31">
        <v>42736</v>
      </c>
      <c r="L18" s="19" t="s">
        <v>103</v>
      </c>
      <c r="M18" s="18" t="s">
        <v>28</v>
      </c>
      <c r="N18" s="18"/>
      <c r="O18" s="23" t="s">
        <v>82</v>
      </c>
      <c r="P18" s="1"/>
    </row>
    <row r="19" spans="1:16" ht="125.25" customHeight="1" x14ac:dyDescent="0.25">
      <c r="A19" s="24" t="s">
        <v>54</v>
      </c>
      <c r="B19" s="19" t="s">
        <v>31</v>
      </c>
      <c r="C19" s="19" t="s">
        <v>32</v>
      </c>
      <c r="D19" s="19">
        <f t="shared" si="0"/>
        <v>4</v>
      </c>
      <c r="E19" s="18" t="s">
        <v>97</v>
      </c>
      <c r="F19" s="18" t="s">
        <v>98</v>
      </c>
      <c r="G19" s="19" t="s">
        <v>42</v>
      </c>
      <c r="H19" s="19">
        <v>1</v>
      </c>
      <c r="I19" s="20">
        <v>2506.8000000000002</v>
      </c>
      <c r="J19" s="18" t="s">
        <v>43</v>
      </c>
      <c r="K19" s="30">
        <v>42736</v>
      </c>
      <c r="L19" s="19" t="s">
        <v>103</v>
      </c>
      <c r="M19" s="18" t="s">
        <v>28</v>
      </c>
      <c r="N19" s="18"/>
      <c r="O19" s="23" t="s">
        <v>71</v>
      </c>
      <c r="P19" s="1"/>
    </row>
    <row r="20" spans="1:16" ht="84.75" customHeight="1" x14ac:dyDescent="0.25">
      <c r="A20" s="24" t="s">
        <v>54</v>
      </c>
      <c r="B20" s="19" t="s">
        <v>33</v>
      </c>
      <c r="C20" s="19" t="s">
        <v>34</v>
      </c>
      <c r="D20" s="19">
        <v>5</v>
      </c>
      <c r="E20" s="18" t="s">
        <v>35</v>
      </c>
      <c r="F20" s="18" t="s">
        <v>36</v>
      </c>
      <c r="G20" s="19" t="s">
        <v>42</v>
      </c>
      <c r="H20" s="19">
        <v>1</v>
      </c>
      <c r="I20" s="20">
        <v>12.8</v>
      </c>
      <c r="J20" s="18" t="s">
        <v>43</v>
      </c>
      <c r="K20" s="30">
        <v>42736</v>
      </c>
      <c r="L20" s="19" t="s">
        <v>103</v>
      </c>
      <c r="M20" s="18" t="s">
        <v>28</v>
      </c>
      <c r="N20" s="18"/>
      <c r="O20" s="23" t="s">
        <v>71</v>
      </c>
      <c r="P20" s="1"/>
    </row>
    <row r="21" spans="1:16" ht="111" customHeight="1" x14ac:dyDescent="0.25">
      <c r="A21" s="24" t="s">
        <v>54</v>
      </c>
      <c r="B21" s="19" t="s">
        <v>40</v>
      </c>
      <c r="C21" s="19" t="s">
        <v>41</v>
      </c>
      <c r="D21" s="19">
        <v>6</v>
      </c>
      <c r="E21" s="18" t="s">
        <v>99</v>
      </c>
      <c r="F21" s="18" t="s">
        <v>100</v>
      </c>
      <c r="G21" s="19" t="s">
        <v>42</v>
      </c>
      <c r="H21" s="19">
        <v>1</v>
      </c>
      <c r="I21" s="20">
        <v>27.2</v>
      </c>
      <c r="J21" s="18" t="s">
        <v>43</v>
      </c>
      <c r="K21" s="30">
        <v>42736</v>
      </c>
      <c r="L21" s="19" t="s">
        <v>103</v>
      </c>
      <c r="M21" s="18" t="s">
        <v>28</v>
      </c>
      <c r="N21" s="18"/>
      <c r="O21" s="23" t="s">
        <v>71</v>
      </c>
      <c r="P21" s="1"/>
    </row>
    <row r="22" spans="1:16" ht="123" customHeight="1" x14ac:dyDescent="0.25">
      <c r="A22" s="24" t="s">
        <v>56</v>
      </c>
      <c r="B22" s="19" t="s">
        <v>90</v>
      </c>
      <c r="C22" s="19">
        <v>9010020</v>
      </c>
      <c r="D22" s="19">
        <v>7</v>
      </c>
      <c r="E22" s="18" t="s">
        <v>57</v>
      </c>
      <c r="F22" s="18" t="s">
        <v>59</v>
      </c>
      <c r="G22" s="19" t="s">
        <v>42</v>
      </c>
      <c r="H22" s="19">
        <v>1</v>
      </c>
      <c r="I22" s="20">
        <v>49</v>
      </c>
      <c r="J22" s="18" t="s">
        <v>43</v>
      </c>
      <c r="K22" s="30">
        <v>42736</v>
      </c>
      <c r="L22" s="19" t="s">
        <v>103</v>
      </c>
      <c r="M22" s="18" t="s">
        <v>28</v>
      </c>
      <c r="N22" s="18"/>
      <c r="O22" s="22" t="s">
        <v>83</v>
      </c>
      <c r="P22" s="1"/>
    </row>
    <row r="23" spans="1:16" ht="128.25" customHeight="1" x14ac:dyDescent="0.25">
      <c r="A23" s="24" t="s">
        <v>56</v>
      </c>
      <c r="B23" s="19" t="s">
        <v>90</v>
      </c>
      <c r="C23" s="19">
        <v>9010020</v>
      </c>
      <c r="D23" s="19">
        <v>8</v>
      </c>
      <c r="E23" s="18" t="s">
        <v>57</v>
      </c>
      <c r="F23" s="18" t="s">
        <v>58</v>
      </c>
      <c r="G23" s="19" t="s">
        <v>42</v>
      </c>
      <c r="H23" s="19">
        <v>1</v>
      </c>
      <c r="I23" s="20">
        <v>49</v>
      </c>
      <c r="J23" s="18" t="s">
        <v>43</v>
      </c>
      <c r="K23" s="30">
        <v>42736</v>
      </c>
      <c r="L23" s="19" t="s">
        <v>103</v>
      </c>
      <c r="M23" s="18" t="s">
        <v>28</v>
      </c>
      <c r="N23" s="18"/>
      <c r="O23" s="22" t="s">
        <v>83</v>
      </c>
      <c r="P23" s="1"/>
    </row>
    <row r="24" spans="1:16" ht="164.25" customHeight="1" x14ac:dyDescent="0.25">
      <c r="A24" s="24" t="s">
        <v>56</v>
      </c>
      <c r="B24" s="19" t="s">
        <v>90</v>
      </c>
      <c r="C24" s="19">
        <v>9010020</v>
      </c>
      <c r="D24" s="19">
        <v>9</v>
      </c>
      <c r="E24" s="18" t="s">
        <v>61</v>
      </c>
      <c r="F24" s="18" t="s">
        <v>60</v>
      </c>
      <c r="G24" s="19" t="s">
        <v>42</v>
      </c>
      <c r="H24" s="19">
        <v>1</v>
      </c>
      <c r="I24" s="20">
        <v>18</v>
      </c>
      <c r="J24" s="18" t="s">
        <v>43</v>
      </c>
      <c r="K24" s="30">
        <v>42736</v>
      </c>
      <c r="L24" s="19" t="s">
        <v>103</v>
      </c>
      <c r="M24" s="18" t="s">
        <v>28</v>
      </c>
      <c r="N24" s="18"/>
      <c r="O24" s="22" t="s">
        <v>70</v>
      </c>
      <c r="P24" s="1"/>
    </row>
    <row r="25" spans="1:16" ht="106.5" customHeight="1" x14ac:dyDescent="0.25">
      <c r="A25" s="24" t="s">
        <v>56</v>
      </c>
      <c r="B25" s="18" t="s">
        <v>88</v>
      </c>
      <c r="C25" s="19">
        <v>9010020</v>
      </c>
      <c r="D25" s="19">
        <v>10</v>
      </c>
      <c r="E25" s="18" t="s">
        <v>77</v>
      </c>
      <c r="F25" s="18" t="s">
        <v>78</v>
      </c>
      <c r="G25" s="19" t="s">
        <v>42</v>
      </c>
      <c r="H25" s="19">
        <v>1</v>
      </c>
      <c r="I25" s="20">
        <v>25.3</v>
      </c>
      <c r="J25" s="18" t="s">
        <v>43</v>
      </c>
      <c r="K25" s="30">
        <v>42736</v>
      </c>
      <c r="L25" s="19" t="s">
        <v>103</v>
      </c>
      <c r="M25" s="18" t="s">
        <v>28</v>
      </c>
      <c r="N25" s="18"/>
      <c r="O25" s="22" t="s">
        <v>79</v>
      </c>
      <c r="P25" s="1"/>
    </row>
    <row r="26" spans="1:16" ht="96.75" customHeight="1" x14ac:dyDescent="0.25">
      <c r="A26" s="24" t="s">
        <v>62</v>
      </c>
      <c r="B26" s="18" t="s">
        <v>91</v>
      </c>
      <c r="C26" s="19" t="s">
        <v>47</v>
      </c>
      <c r="D26" s="19">
        <v>11</v>
      </c>
      <c r="E26" s="18" t="s">
        <v>101</v>
      </c>
      <c r="F26" s="18" t="s">
        <v>74</v>
      </c>
      <c r="G26" s="19" t="s">
        <v>42</v>
      </c>
      <c r="H26" s="19">
        <v>1</v>
      </c>
      <c r="I26" s="20">
        <v>311.60000000000002</v>
      </c>
      <c r="J26" s="18" t="s">
        <v>43</v>
      </c>
      <c r="K26" s="30">
        <v>42736</v>
      </c>
      <c r="L26" s="19" t="s">
        <v>103</v>
      </c>
      <c r="M26" s="18" t="s">
        <v>28</v>
      </c>
      <c r="N26" s="18"/>
      <c r="O26" s="22" t="s">
        <v>68</v>
      </c>
      <c r="P26" s="1"/>
    </row>
    <row r="27" spans="1:16" ht="87.75" customHeight="1" x14ac:dyDescent="0.25">
      <c r="A27" s="24" t="s">
        <v>62</v>
      </c>
      <c r="B27" s="18" t="s">
        <v>92</v>
      </c>
      <c r="C27" s="19" t="s">
        <v>47</v>
      </c>
      <c r="D27" s="19">
        <v>12</v>
      </c>
      <c r="E27" s="18" t="s">
        <v>63</v>
      </c>
      <c r="F27" s="18" t="s">
        <v>64</v>
      </c>
      <c r="G27" s="19" t="s">
        <v>42</v>
      </c>
      <c r="H27" s="19">
        <v>1</v>
      </c>
      <c r="I27" s="20">
        <v>68</v>
      </c>
      <c r="J27" s="18" t="s">
        <v>43</v>
      </c>
      <c r="K27" s="30">
        <v>42736</v>
      </c>
      <c r="L27" s="19" t="s">
        <v>103</v>
      </c>
      <c r="M27" s="18" t="s">
        <v>28</v>
      </c>
      <c r="N27" s="18"/>
      <c r="O27" s="22" t="s">
        <v>67</v>
      </c>
      <c r="P27" s="1"/>
    </row>
    <row r="28" spans="1:16" ht="105" customHeight="1" x14ac:dyDescent="0.25">
      <c r="A28" s="24" t="s">
        <v>62</v>
      </c>
      <c r="B28" s="19" t="s">
        <v>93</v>
      </c>
      <c r="C28" s="19" t="s">
        <v>47</v>
      </c>
      <c r="D28" s="19">
        <v>13</v>
      </c>
      <c r="E28" s="18" t="s">
        <v>75</v>
      </c>
      <c r="F28" s="18" t="s">
        <v>76</v>
      </c>
      <c r="G28" s="19" t="s">
        <v>42</v>
      </c>
      <c r="H28" s="19">
        <v>1</v>
      </c>
      <c r="I28" s="20">
        <v>107.2</v>
      </c>
      <c r="J28" s="18" t="s">
        <v>43</v>
      </c>
      <c r="K28" s="30">
        <v>42736</v>
      </c>
      <c r="L28" s="19" t="s">
        <v>103</v>
      </c>
      <c r="M28" s="18" t="s">
        <v>28</v>
      </c>
      <c r="N28" s="18"/>
      <c r="O28" s="22" t="s">
        <v>84</v>
      </c>
      <c r="P28" s="1"/>
    </row>
    <row r="29" spans="1:16" ht="123" customHeight="1" x14ac:dyDescent="0.25">
      <c r="A29" s="24" t="s">
        <v>62</v>
      </c>
      <c r="B29" s="19" t="s">
        <v>87</v>
      </c>
      <c r="C29" s="19" t="s">
        <v>47</v>
      </c>
      <c r="D29" s="19">
        <v>14</v>
      </c>
      <c r="E29" s="18" t="s">
        <v>65</v>
      </c>
      <c r="F29" s="18" t="s">
        <v>66</v>
      </c>
      <c r="G29" s="19" t="s">
        <v>42</v>
      </c>
      <c r="H29" s="19">
        <v>1</v>
      </c>
      <c r="I29" s="20">
        <v>148.5</v>
      </c>
      <c r="J29" s="5" t="s">
        <v>43</v>
      </c>
      <c r="K29" s="21">
        <v>42736</v>
      </c>
      <c r="L29" s="6" t="s">
        <v>103</v>
      </c>
      <c r="M29" s="5" t="s">
        <v>28</v>
      </c>
      <c r="N29" s="18"/>
      <c r="O29" s="22" t="s">
        <v>69</v>
      </c>
      <c r="P29" s="1"/>
    </row>
    <row r="30" spans="1:16" ht="114" customHeight="1" x14ac:dyDescent="0.25">
      <c r="A30" s="24" t="s">
        <v>62</v>
      </c>
      <c r="B30" s="19" t="s">
        <v>104</v>
      </c>
      <c r="C30" s="19">
        <v>81</v>
      </c>
      <c r="D30" s="19">
        <v>15</v>
      </c>
      <c r="E30" s="18" t="s">
        <v>105</v>
      </c>
      <c r="F30" s="18" t="s">
        <v>128</v>
      </c>
      <c r="G30" s="19" t="s">
        <v>42</v>
      </c>
      <c r="H30" s="19">
        <v>1</v>
      </c>
      <c r="I30" s="20">
        <v>143.5</v>
      </c>
      <c r="J30" s="5" t="s">
        <v>43</v>
      </c>
      <c r="K30" s="21">
        <v>42736</v>
      </c>
      <c r="L30" s="6" t="s">
        <v>103</v>
      </c>
      <c r="M30" s="5" t="s">
        <v>28</v>
      </c>
      <c r="N30" s="18"/>
      <c r="O30" s="22"/>
      <c r="P30" s="1"/>
    </row>
    <row r="31" spans="1:16" ht="53.25" customHeight="1" x14ac:dyDescent="0.25">
      <c r="A31" s="26" t="s">
        <v>62</v>
      </c>
      <c r="B31" s="28" t="s">
        <v>127</v>
      </c>
      <c r="C31" s="28">
        <v>96</v>
      </c>
      <c r="D31" s="28">
        <v>16</v>
      </c>
      <c r="E31" s="18" t="s">
        <v>106</v>
      </c>
      <c r="F31" s="52" t="s">
        <v>107</v>
      </c>
      <c r="G31" s="28" t="s">
        <v>42</v>
      </c>
      <c r="H31" s="28">
        <v>1</v>
      </c>
      <c r="I31" s="29">
        <v>85</v>
      </c>
      <c r="J31" s="27" t="s">
        <v>43</v>
      </c>
      <c r="K31" s="30">
        <v>42736</v>
      </c>
      <c r="L31" s="53" t="s">
        <v>108</v>
      </c>
      <c r="M31" s="27" t="s">
        <v>28</v>
      </c>
      <c r="N31" s="27"/>
      <c r="O31" s="7"/>
      <c r="P31" s="1"/>
    </row>
    <row r="32" spans="1:16" ht="183.75" customHeight="1" x14ac:dyDescent="0.25">
      <c r="A32" s="24" t="s">
        <v>109</v>
      </c>
      <c r="B32" s="28" t="s">
        <v>127</v>
      </c>
      <c r="C32" s="28">
        <v>96</v>
      </c>
      <c r="D32" s="19">
        <v>17</v>
      </c>
      <c r="E32" s="18" t="s">
        <v>110</v>
      </c>
      <c r="F32" s="18" t="s">
        <v>111</v>
      </c>
      <c r="G32" s="19" t="s">
        <v>42</v>
      </c>
      <c r="H32" s="19">
        <v>1</v>
      </c>
      <c r="I32" s="20">
        <v>473</v>
      </c>
      <c r="J32" s="18" t="s">
        <v>43</v>
      </c>
      <c r="K32" s="31">
        <v>42736</v>
      </c>
      <c r="L32" s="19" t="s">
        <v>103</v>
      </c>
      <c r="M32" s="18" t="s">
        <v>28</v>
      </c>
      <c r="N32" s="18"/>
      <c r="O32" s="7"/>
      <c r="P32" s="1"/>
    </row>
    <row r="33" spans="1:16" ht="90" x14ac:dyDescent="0.25">
      <c r="A33" s="24" t="s">
        <v>112</v>
      </c>
      <c r="B33" s="28" t="s">
        <v>127</v>
      </c>
      <c r="C33" s="28">
        <v>96</v>
      </c>
      <c r="D33" s="19">
        <v>18</v>
      </c>
      <c r="E33" s="54" t="s">
        <v>113</v>
      </c>
      <c r="F33" s="55" t="s">
        <v>114</v>
      </c>
      <c r="G33" s="19" t="s">
        <v>42</v>
      </c>
      <c r="H33" s="19">
        <v>1</v>
      </c>
      <c r="I33" s="20">
        <v>400</v>
      </c>
      <c r="J33" s="18" t="s">
        <v>43</v>
      </c>
      <c r="K33" s="30">
        <v>42736</v>
      </c>
      <c r="L33" s="56" t="s">
        <v>115</v>
      </c>
      <c r="M33" s="18" t="s">
        <v>28</v>
      </c>
      <c r="N33" s="18"/>
      <c r="O33" s="7"/>
      <c r="P33" s="1"/>
    </row>
    <row r="34" spans="1:16" ht="143.25" customHeight="1" x14ac:dyDescent="0.25">
      <c r="A34" s="24" t="s">
        <v>112</v>
      </c>
      <c r="B34" s="28" t="s">
        <v>127</v>
      </c>
      <c r="C34" s="28">
        <v>96</v>
      </c>
      <c r="D34" s="19">
        <f t="shared" ref="D34:D36" si="1">D33+1</f>
        <v>19</v>
      </c>
      <c r="E34" s="57" t="s">
        <v>116</v>
      </c>
      <c r="F34" s="58" t="s">
        <v>117</v>
      </c>
      <c r="G34" s="19" t="s">
        <v>42</v>
      </c>
      <c r="H34" s="19">
        <v>1</v>
      </c>
      <c r="I34" s="20">
        <v>100</v>
      </c>
      <c r="J34" s="18" t="s">
        <v>43</v>
      </c>
      <c r="K34" s="30">
        <v>42736</v>
      </c>
      <c r="L34" s="59" t="s">
        <v>129</v>
      </c>
      <c r="M34" s="18" t="s">
        <v>28</v>
      </c>
      <c r="N34" s="18"/>
      <c r="O34" s="7"/>
      <c r="P34" s="1"/>
    </row>
    <row r="35" spans="1:16" ht="79.5" customHeight="1" x14ac:dyDescent="0.25">
      <c r="A35" s="24" t="s">
        <v>118</v>
      </c>
      <c r="B35" s="28" t="s">
        <v>127</v>
      </c>
      <c r="C35" s="28">
        <v>96</v>
      </c>
      <c r="D35" s="19">
        <f t="shared" si="1"/>
        <v>20</v>
      </c>
      <c r="E35" s="18" t="s">
        <v>119</v>
      </c>
      <c r="F35" s="60" t="s">
        <v>120</v>
      </c>
      <c r="G35" s="19" t="s">
        <v>42</v>
      </c>
      <c r="H35" s="19">
        <v>1</v>
      </c>
      <c r="I35" s="20">
        <v>177.5</v>
      </c>
      <c r="J35" s="18" t="s">
        <v>43</v>
      </c>
      <c r="K35" s="30">
        <v>42736</v>
      </c>
      <c r="L35" s="19" t="s">
        <v>103</v>
      </c>
      <c r="M35" s="18" t="s">
        <v>28</v>
      </c>
      <c r="N35" s="18"/>
      <c r="O35" s="7"/>
      <c r="P35" s="1"/>
    </row>
    <row r="36" spans="1:16" ht="75" customHeight="1" x14ac:dyDescent="0.25">
      <c r="A36" s="24" t="s">
        <v>121</v>
      </c>
      <c r="B36" s="28" t="s">
        <v>127</v>
      </c>
      <c r="C36" s="28">
        <v>96</v>
      </c>
      <c r="D36" s="19">
        <f t="shared" si="1"/>
        <v>21</v>
      </c>
      <c r="E36" s="18" t="s">
        <v>122</v>
      </c>
      <c r="F36" s="60" t="s">
        <v>120</v>
      </c>
      <c r="G36" s="19" t="s">
        <v>42</v>
      </c>
      <c r="H36" s="19">
        <v>1</v>
      </c>
      <c r="I36" s="20">
        <v>230</v>
      </c>
      <c r="J36" s="18" t="s">
        <v>43</v>
      </c>
      <c r="K36" s="30">
        <v>42736</v>
      </c>
      <c r="L36" s="19" t="s">
        <v>103</v>
      </c>
      <c r="M36" s="18" t="s">
        <v>28</v>
      </c>
      <c r="N36" s="18"/>
      <c r="O36" s="1"/>
      <c r="P36" s="1"/>
    </row>
    <row r="37" spans="1:16" ht="74.25" customHeight="1" x14ac:dyDescent="0.25">
      <c r="A37" s="24" t="s">
        <v>123</v>
      </c>
      <c r="B37" s="28" t="s">
        <v>127</v>
      </c>
      <c r="C37" s="28">
        <v>96</v>
      </c>
      <c r="D37" s="19">
        <v>22</v>
      </c>
      <c r="E37" s="18" t="s">
        <v>124</v>
      </c>
      <c r="F37" s="60" t="s">
        <v>120</v>
      </c>
      <c r="G37" s="19" t="s">
        <v>42</v>
      </c>
      <c r="H37" s="19">
        <v>1</v>
      </c>
      <c r="I37" s="20">
        <v>438</v>
      </c>
      <c r="J37" s="18" t="s">
        <v>43</v>
      </c>
      <c r="K37" s="30">
        <v>42736</v>
      </c>
      <c r="L37" s="19" t="s">
        <v>103</v>
      </c>
      <c r="M37" s="18" t="s">
        <v>28</v>
      </c>
      <c r="N37" s="18"/>
      <c r="O37" s="1"/>
      <c r="P37" s="1"/>
    </row>
    <row r="38" spans="1:16" ht="69.75" customHeight="1" x14ac:dyDescent="0.25">
      <c r="A38" s="24" t="s">
        <v>112</v>
      </c>
      <c r="B38" s="28" t="s">
        <v>127</v>
      </c>
      <c r="C38" s="28">
        <v>96</v>
      </c>
      <c r="D38" s="19">
        <v>23</v>
      </c>
      <c r="E38" s="18" t="s">
        <v>125</v>
      </c>
      <c r="F38" s="18" t="s">
        <v>126</v>
      </c>
      <c r="G38" s="19" t="s">
        <v>42</v>
      </c>
      <c r="H38" s="19">
        <v>1</v>
      </c>
      <c r="I38" s="20">
        <v>162</v>
      </c>
      <c r="J38" s="18" t="s">
        <v>43</v>
      </c>
      <c r="K38" s="30">
        <v>42736</v>
      </c>
      <c r="L38" s="19" t="s">
        <v>103</v>
      </c>
      <c r="M38" s="18" t="s">
        <v>28</v>
      </c>
      <c r="N38" s="18"/>
      <c r="O38" s="1"/>
      <c r="P38" s="1"/>
    </row>
    <row r="39" spans="1:16" ht="22.5" customHeight="1" x14ac:dyDescent="0.25">
      <c r="A39" s="61"/>
      <c r="B39" s="61"/>
      <c r="C39" s="61"/>
      <c r="D39" s="61"/>
      <c r="E39" s="61"/>
      <c r="F39" s="61"/>
      <c r="G39" s="61"/>
      <c r="H39" s="61"/>
      <c r="I39" s="62">
        <f>I16+I17+I18+I19+I20+I21+I22+I23+I24+I25+I26+I27+I28+I29+I30+I31+I32+I33+I34+I35+I36+I37+I38</f>
        <v>6079.4</v>
      </c>
      <c r="J39" s="61"/>
      <c r="K39" s="61"/>
      <c r="L39" s="61"/>
      <c r="M39" s="61"/>
      <c r="N39" s="61"/>
    </row>
    <row r="41" spans="1:16" ht="15" customHeight="1" x14ac:dyDescent="0.25">
      <c r="A41" s="48" t="s">
        <v>80</v>
      </c>
      <c r="B41" s="48"/>
      <c r="C41" s="48"/>
      <c r="D41" s="48"/>
      <c r="E41" s="33" t="s">
        <v>21</v>
      </c>
      <c r="F41" s="33"/>
      <c r="G41" s="33" t="s">
        <v>51</v>
      </c>
      <c r="H41" s="33"/>
      <c r="I41" s="33"/>
    </row>
    <row r="42" spans="1:16" ht="15" customHeight="1" x14ac:dyDescent="0.25">
      <c r="A42" s="48" t="s">
        <v>22</v>
      </c>
      <c r="B42" s="48"/>
      <c r="C42" s="48"/>
      <c r="D42" s="48"/>
      <c r="E42" s="48" t="s">
        <v>23</v>
      </c>
      <c r="F42" s="48"/>
      <c r="G42" s="48" t="s">
        <v>24</v>
      </c>
      <c r="H42" s="48"/>
      <c r="I42" s="48"/>
    </row>
    <row r="43" spans="1:16" ht="15" customHeight="1" x14ac:dyDescent="0.25">
      <c r="A43" s="42" t="s">
        <v>25</v>
      </c>
      <c r="B43" s="42"/>
      <c r="C43" s="42"/>
      <c r="D43" s="42"/>
      <c r="E43" s="42"/>
      <c r="F43" s="8"/>
      <c r="G43" s="8"/>
      <c r="H43" s="8"/>
      <c r="I43" s="8"/>
    </row>
    <row r="45" spans="1:16" ht="15" customHeight="1" x14ac:dyDescent="0.25">
      <c r="A45" s="32" t="s">
        <v>26</v>
      </c>
    </row>
    <row r="46" spans="1:16" ht="15" customHeight="1" x14ac:dyDescent="0.25">
      <c r="A46" s="8"/>
      <c r="B46" s="8" t="s">
        <v>130</v>
      </c>
      <c r="C46" s="8"/>
      <c r="E46" s="8"/>
      <c r="F46" s="8"/>
      <c r="G46" s="8"/>
      <c r="H46" s="8"/>
      <c r="I46" s="8"/>
    </row>
  </sheetData>
  <mergeCells count="24">
    <mergeCell ref="A41:D41"/>
    <mergeCell ref="A42:D42"/>
    <mergeCell ref="E42:F42"/>
    <mergeCell ref="G42:I42"/>
    <mergeCell ref="A43:E43"/>
    <mergeCell ref="M12:M14"/>
    <mergeCell ref="N12:N14"/>
    <mergeCell ref="K13:L13"/>
    <mergeCell ref="A12:A14"/>
    <mergeCell ref="B12:B14"/>
    <mergeCell ref="C12:C14"/>
    <mergeCell ref="D12:L12"/>
    <mergeCell ref="D11:E11"/>
    <mergeCell ref="A1:N1"/>
    <mergeCell ref="A2:N2"/>
    <mergeCell ref="A3:N3"/>
    <mergeCell ref="A4:N4"/>
    <mergeCell ref="A6:C6"/>
    <mergeCell ref="D6:K6"/>
    <mergeCell ref="A7:C7"/>
    <mergeCell ref="D7:K7"/>
    <mergeCell ref="A8:C8"/>
    <mergeCell ref="A9:C9"/>
    <mergeCell ref="A10:C10"/>
  </mergeCells>
  <pageMargins left="0.19685039370078741" right="0" top="0.74803149606299213" bottom="0.74803149606299213" header="0.31496062992125984" footer="0.31496062992125984"/>
  <pageSetup paperSize="9" scale="72" orientation="landscape" useFirstPageNumber="1" verticalDpi="4294967041" copies="11" r:id="rId1"/>
  <headerFooter alignWithMargins="0"/>
  <colBreaks count="1" manualBreakCount="1">
    <brk id="14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2017-01-31T01:33:25Z</cp:lastPrinted>
  <dcterms:created xsi:type="dcterms:W3CDTF">2014-01-04T04:23:56Z</dcterms:created>
  <dcterms:modified xsi:type="dcterms:W3CDTF">2017-01-31T01:37:18Z</dcterms:modified>
</cp:coreProperties>
</file>